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E1781071-BC5A-4A4A-A726-A280A1D5CE2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B) Ficha técnica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8" i="6" l="1"/>
  <c r="W14" i="6"/>
</calcChain>
</file>

<file path=xl/sharedStrings.xml><?xml version="1.0" encoding="utf-8"?>
<sst xmlns="http://schemas.openxmlformats.org/spreadsheetml/2006/main" count="209" uniqueCount="131">
  <si>
    <t>Características del indicador</t>
  </si>
  <si>
    <t>Linea Base</t>
  </si>
  <si>
    <t>Semaforización</t>
  </si>
  <si>
    <t>Determinación Meta</t>
  </si>
  <si>
    <t>Programación de la meta</t>
  </si>
  <si>
    <t>1</t>
  </si>
  <si>
    <t>Clave Indicador</t>
  </si>
  <si>
    <t>Definición</t>
  </si>
  <si>
    <t>Tipo</t>
  </si>
  <si>
    <t>Dimensión</t>
  </si>
  <si>
    <t>Unidad de Medida</t>
  </si>
  <si>
    <t>Método de Cálculo</t>
  </si>
  <si>
    <t>Comportamiento</t>
  </si>
  <si>
    <t>Mes inicial</t>
  </si>
  <si>
    <t>Responsable</t>
  </si>
  <si>
    <t>Tipo de valor</t>
  </si>
  <si>
    <t>Es relevante</t>
  </si>
  <si>
    <t>Variable A</t>
  </si>
  <si>
    <t>Variable B</t>
  </si>
  <si>
    <t>Línea base</t>
  </si>
  <si>
    <t>Fecha</t>
  </si>
  <si>
    <t>Verde/Amarillo</t>
  </si>
  <si>
    <t>Amarillo/Rojo</t>
  </si>
  <si>
    <t>Situación Inicial</t>
  </si>
  <si>
    <t>Situación Final</t>
  </si>
  <si>
    <t>Estratégico</t>
  </si>
  <si>
    <t>Eficacia</t>
  </si>
  <si>
    <t>Porcentaje</t>
  </si>
  <si>
    <t>Ascendente</t>
  </si>
  <si>
    <t>Relativo</t>
  </si>
  <si>
    <t>Enero</t>
  </si>
  <si>
    <t>Mejoramiento a la vivienda</t>
  </si>
  <si>
    <t>Calidad</t>
  </si>
  <si>
    <t>Mensual</t>
  </si>
  <si>
    <t>Secretario técnico SEVOT</t>
  </si>
  <si>
    <t>96%</t>
  </si>
  <si>
    <t>83%</t>
  </si>
  <si>
    <t>11%</t>
  </si>
  <si>
    <t>2</t>
  </si>
  <si>
    <t>3</t>
  </si>
  <si>
    <t>1.1</t>
  </si>
  <si>
    <t>2.1</t>
  </si>
  <si>
    <t>3.1</t>
  </si>
  <si>
    <t>(Oferta de vivienda / Demanda de vivienda)</t>
  </si>
  <si>
    <t>Porcentaje de construcción de vivienda respecto de la demanda solicitada</t>
  </si>
  <si>
    <t>Oferta de vivienda</t>
  </si>
  <si>
    <t>Demanda de vivienda</t>
  </si>
  <si>
    <t>Número de acciones realizadas con FONHAPO / Acciones dentro del convenio con FONHAPO</t>
  </si>
  <si>
    <t>Número de acciones realizadas con FONHAPO</t>
  </si>
  <si>
    <t>Acciones dentro del convenio con FONHAPO</t>
  </si>
  <si>
    <t>Escrituras realizadas en el periodo / Proyección de escrituras a realizar en el periodo</t>
  </si>
  <si>
    <t>Escrituras realizadas en el periodo</t>
  </si>
  <si>
    <t>Proyección de escrituras a realizar en el periodo</t>
  </si>
  <si>
    <t xml:space="preserve">No. de redes de distribución de Organismos Operadores con monitoreos realizados / Total de redes de distribución de Organismos Operadores </t>
  </si>
  <si>
    <t xml:space="preserve">Total de redes de distribución de Organismos Operadores </t>
  </si>
  <si>
    <t>Construcciones realizadas en coordinación con los tres niveles de gobierno</t>
  </si>
  <si>
    <t>Mililitros de cloro por litro de agua</t>
  </si>
  <si>
    <t>Mililitros de cloro</t>
  </si>
  <si>
    <t>Población beneficiada con escrituración</t>
  </si>
  <si>
    <t>Variación porcentual de cuartos construidos</t>
  </si>
  <si>
    <t xml:space="preserve">Cuartos construidos en el año actual respecto de los cuartos construidos en el año anterior. </t>
  </si>
  <si>
    <t xml:space="preserve">((Cuartos construidos en el año t / Cuartos construidos en el año t-1)-1)*100 </t>
  </si>
  <si>
    <t>173</t>
  </si>
  <si>
    <t>Dependencia o entidad</t>
  </si>
  <si>
    <t>Clave del programa</t>
  </si>
  <si>
    <t>Secretaría de Vivienda y Ordenamiento Territorial</t>
  </si>
  <si>
    <t>Nivel / Resumen Narrativo</t>
  </si>
  <si>
    <t>Clave Nivel</t>
  </si>
  <si>
    <t>Nombre</t>
  </si>
  <si>
    <t>Frecuencia de Medición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</si>
  <si>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</si>
  <si>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</si>
  <si>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</si>
  <si>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</si>
  <si>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</si>
  <si>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</si>
  <si>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</si>
  <si>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</si>
  <si>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</si>
  <si>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</si>
  <si>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</si>
  <si>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</t>
  </si>
  <si>
    <t>F1</t>
  </si>
  <si>
    <t>P</t>
  </si>
  <si>
    <t>P1</t>
  </si>
  <si>
    <t>1A</t>
  </si>
  <si>
    <t>1.1.1</t>
  </si>
  <si>
    <t xml:space="preserve">Fin: Lograr que más coahuilenses tengan acceso a una vivienda digna y decorosa, con infraestructura y servicios básicos, con seguridad jurídica que les permita mejorar su calidad de vida. </t>
  </si>
  <si>
    <t xml:space="preserve">Propósito: Coahuila es una de las entidades del país con menor rezago de vivienda, certeza jurídica patrimonial y con un eficiente sistema de agua potable, drenaje, alcantarillado y saneamiento en zonas urbanas y rurales, de forma sustentable para el beneficio de los coahuilenses. </t>
  </si>
  <si>
    <t>Componente: Mejoramiento a la vivienda</t>
  </si>
  <si>
    <t>Actividad: Coordinar con el Gobierno Federal, municipal y estatal un programa de construcción de cuartos, baños y mejoramiento de techos de vivienda.</t>
  </si>
  <si>
    <t>Componente: Regularización de tenencia de la tierra</t>
  </si>
  <si>
    <t>Componente: Calidad en el agua</t>
  </si>
  <si>
    <t xml:space="preserve">Actividad: Gestionar, en coordinación con las autoridades municipales, un programa de regularización de tenencia de la tierra urbana y rústica. </t>
  </si>
  <si>
    <t>Actividad: Realizar monitoreo de cloro residual en la red de distribución de agua potable de los organismos operadores de aguas municipales</t>
  </si>
  <si>
    <t>Población beneficiada con escritura en el tiempo t</t>
  </si>
  <si>
    <t>(Población beneficiada con escritura en el tiempo t / Población beneficiada con escritura en el tiempo t-1)-1)*100</t>
  </si>
  <si>
    <t>Población beneficiada con escritura en el tiempo t-1</t>
  </si>
  <si>
    <t xml:space="preserve">Anual </t>
  </si>
  <si>
    <t>Variación anual de la población que fue beneficiada con escrituración.</t>
  </si>
  <si>
    <t>Sí</t>
  </si>
  <si>
    <t>01-01-2021</t>
  </si>
  <si>
    <t>&gt;75%</t>
  </si>
  <si>
    <t>&lt;75%</t>
  </si>
  <si>
    <t>Cuartos construidos en el año t</t>
  </si>
  <si>
    <t>Cuartos construidos en el año t-1</t>
  </si>
  <si>
    <t>2.1.1</t>
  </si>
  <si>
    <t>3C</t>
  </si>
  <si>
    <t>3.1.1</t>
  </si>
  <si>
    <t xml:space="preserve">Trimestral </t>
  </si>
  <si>
    <t>(Construcciones realizadas en coordinación con los tres niveles de gobierno en el trimestre actual / Construcciones realizadas en coordinación con los tres niveles de gobierno en el trimestre anterior)*100</t>
  </si>
  <si>
    <t xml:space="preserve">Construcciones realizadas en coordinación con los tres niveles de gobierno en el trimestre actual </t>
  </si>
  <si>
    <t xml:space="preserve"> Construcciones realizadas en coordinación con los tres niveles de gobierno en el trimestre anterior</t>
  </si>
  <si>
    <t>Variación trimestral de las construcciones realizadas, respecto del periodo anterior</t>
  </si>
  <si>
    <t>2B</t>
  </si>
  <si>
    <t>Escrituración</t>
  </si>
  <si>
    <t>Absoluto</t>
  </si>
  <si>
    <t xml:space="preserve">Cantidad </t>
  </si>
  <si>
    <t>Cumplimiento del convenio con FONHAPO</t>
  </si>
  <si>
    <t xml:space="preserve">Cumplimiento en el programa de escrituración </t>
  </si>
  <si>
    <t>28 %</t>
  </si>
  <si>
    <t>(Mililitros de cloro/litros de agua) *100</t>
  </si>
  <si>
    <t>litros de agua</t>
  </si>
  <si>
    <t>Constante</t>
  </si>
  <si>
    <t xml:space="preserve">Gestión </t>
  </si>
  <si>
    <t>Mililitros</t>
  </si>
  <si>
    <t>Monitoreo de calidad en el agua</t>
  </si>
  <si>
    <t>5ml/litro</t>
  </si>
  <si>
    <t xml:space="preserve">Monitoreos realizados a las redes de distribución de Organismos Operadores </t>
  </si>
  <si>
    <t>No. de redes de distribución de Organismos Operadores con monitoreos realizados</t>
  </si>
  <si>
    <t xml:space="preserve">Total de monitoreos realizdos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</si>
</sst>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b/>
      <sz val="11.5"/>
      <color theme="1"/>
      <name val="Arial Narrow"/>
      <family val="2"/>
    </font>
    <font>
      <sz val="11.5"/>
      <color theme="1"/>
      <name val="Arial Narrow"/>
      <family val="2"/>
    </font>
    <font>
      <sz val="11.5"/>
      <color theme="0"/>
      <name val="Arial Narrow"/>
      <family val="2"/>
    </font>
    <font>
      <b/>
      <sz val="11.5"/>
      <name val="Arial Narrow"/>
      <family val="2"/>
    </font>
    <font>
      <b/>
      <sz val="16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Down">
        <bgColor theme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lightDown"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2" borderId="0" xfId="0" applyFill="1"/>
    <xf numFmtId="0" fontId="0" fillId="0" borderId="0" xfId="0"/>
    <xf numFmtId="0" fontId="4" fillId="2" borderId="0" xfId="0" applyFont="1" applyFill="1"/>
    <xf numFmtId="0" fontId="3" fillId="4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left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left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0" fontId="4" fillId="6" borderId="1" xfId="0" applyNumberFormat="1" applyFont="1" applyFill="1" applyBorder="1" applyAlignment="1">
      <alignment horizontal="center" vertical="center" wrapText="1"/>
    </xf>
    <xf numFmtId="2" fontId="4" fillId="7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0" fillId="2" borderId="0" xfId="0" applyNumberFormat="1" applyFill="1"/>
    <xf numFmtId="0" fontId="4" fillId="6" borderId="1" xfId="1" applyNumberFormat="1" applyFont="1" applyFill="1" applyBorder="1" applyAlignment="1">
      <alignment horizontal="center" vertical="center" wrapText="1"/>
    </xf>
    <xf numFmtId="0" fontId="4" fillId="5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</cellXfs>
  <cellStyles count="3">
    <cellStyle name="Millares 2" xfId="2" xr:uid="{00000000-0005-0000-0000-00002F000000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1989301</xdr:colOff>
      <xdr:row>4</xdr:row>
      <xdr:rowOff>128093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C620911-601E-4D9F-8539-C7AAF78B8E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779170" cy="8900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432AF-AA21-4126-B1EF-820BC770E4EF}">
  <dimension ref="A1:AI18"/>
  <sheetViews>
    <sheetView tabSelected="1" topLeftCell="A4" zoomScaleNormal="100" workbookViewId="0">
      <selection activeCell="K13" sqref="K13"/>
    </sheetView>
  </sheetViews>
  <sheetFormatPr baseColWidth="10" defaultRowHeight="15" x14ac:dyDescent="0.25"/>
  <cols>
    <col min="1" max="1" width="63.85546875" style="1" customWidth="1"/>
    <col min="2" max="3" width="11.42578125" style="1"/>
    <col min="4" max="4" width="40.7109375" style="1" customWidth="1"/>
    <col min="5" max="5" width="32.7109375" style="1" customWidth="1"/>
    <col min="6" max="8" width="11.42578125" style="1"/>
    <col min="9" max="9" width="46.5703125" style="1" customWidth="1"/>
    <col min="10" max="10" width="14.7109375" style="1" customWidth="1"/>
    <col min="11" max="12" width="11.42578125" style="1"/>
    <col min="13" max="13" width="18.85546875" style="1" customWidth="1"/>
    <col min="14" max="15" width="11.42578125" style="1"/>
    <col min="16" max="16" width="25.85546875" style="1" customWidth="1"/>
    <col min="17" max="17" width="23" style="1" customWidth="1"/>
    <col min="18" max="19" width="11.42578125" style="1"/>
    <col min="20" max="20" width="15" style="1" customWidth="1"/>
    <col min="21" max="21" width="13.140625" style="1" customWidth="1"/>
    <col min="22" max="22" width="11.42578125" style="1"/>
    <col min="23" max="23" width="11.42578125" style="23"/>
    <col min="24" max="16384" width="11.42578125" style="1"/>
  </cols>
  <sheetData>
    <row r="1" spans="1:35" x14ac:dyDescent="0.25">
      <c r="W1" s="1"/>
    </row>
    <row r="2" spans="1:35" x14ac:dyDescent="0.25">
      <c r="W2" s="1"/>
    </row>
    <row r="3" spans="1:35" x14ac:dyDescent="0.25">
      <c r="W3" s="1"/>
    </row>
    <row r="4" spans="1:35" x14ac:dyDescent="0.25">
      <c r="W4" s="1"/>
    </row>
    <row r="5" spans="1:35" x14ac:dyDescent="0.25">
      <c r="W5" s="1"/>
    </row>
    <row r="6" spans="1:35" ht="16.5" x14ac:dyDescent="0.3">
      <c r="A6" s="4" t="s">
        <v>63</v>
      </c>
      <c r="B6" s="28" t="s">
        <v>64</v>
      </c>
      <c r="C6" s="28"/>
      <c r="W6" s="1"/>
    </row>
    <row r="7" spans="1:35" ht="18" x14ac:dyDescent="0.25">
      <c r="A7" s="5" t="s">
        <v>65</v>
      </c>
      <c r="B7" s="29">
        <v>135</v>
      </c>
      <c r="C7" s="29"/>
      <c r="W7" s="1"/>
    </row>
    <row r="8" spans="1:35" ht="16.5" x14ac:dyDescent="0.3">
      <c r="A8" s="2"/>
      <c r="B8" s="3"/>
      <c r="C8" s="2"/>
      <c r="W8" s="1"/>
    </row>
    <row r="9" spans="1:35" ht="20.25" x14ac:dyDescent="0.25">
      <c r="A9" s="31"/>
      <c r="B9" s="31"/>
      <c r="C9" s="30" t="s">
        <v>0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2" t="s">
        <v>1</v>
      </c>
      <c r="S9" s="32"/>
      <c r="T9" s="32" t="s">
        <v>2</v>
      </c>
      <c r="U9" s="32"/>
      <c r="V9" s="32" t="s">
        <v>3</v>
      </c>
      <c r="W9" s="32"/>
      <c r="X9" s="30" t="s">
        <v>4</v>
      </c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</row>
    <row r="10" spans="1:35" ht="49.5" x14ac:dyDescent="0.25">
      <c r="A10" s="22" t="s">
        <v>66</v>
      </c>
      <c r="B10" s="7" t="s">
        <v>67</v>
      </c>
      <c r="C10" s="14" t="s">
        <v>6</v>
      </c>
      <c r="D10" s="12" t="s">
        <v>68</v>
      </c>
      <c r="E10" s="12" t="s">
        <v>7</v>
      </c>
      <c r="F10" s="12" t="s">
        <v>8</v>
      </c>
      <c r="G10" s="12" t="s">
        <v>9</v>
      </c>
      <c r="H10" s="12" t="s">
        <v>10</v>
      </c>
      <c r="I10" s="12" t="s">
        <v>11</v>
      </c>
      <c r="J10" s="12" t="s">
        <v>12</v>
      </c>
      <c r="K10" s="12" t="s">
        <v>69</v>
      </c>
      <c r="L10" s="12" t="s">
        <v>13</v>
      </c>
      <c r="M10" s="12" t="s">
        <v>14</v>
      </c>
      <c r="N10" s="12" t="s">
        <v>15</v>
      </c>
      <c r="O10" s="12" t="s">
        <v>16</v>
      </c>
      <c r="P10" s="12" t="s">
        <v>17</v>
      </c>
      <c r="Q10" s="12" t="s">
        <v>18</v>
      </c>
      <c r="R10" s="8" t="s">
        <v>19</v>
      </c>
      <c r="S10" s="8" t="s">
        <v>20</v>
      </c>
      <c r="T10" s="8" t="s">
        <v>21</v>
      </c>
      <c r="U10" s="8" t="s">
        <v>22</v>
      </c>
      <c r="V10" s="8" t="s">
        <v>23</v>
      </c>
      <c r="W10" s="8" t="s">
        <v>24</v>
      </c>
      <c r="X10" s="12" t="s">
        <v>30</v>
      </c>
      <c r="Y10" s="12" t="s">
        <v>70</v>
      </c>
      <c r="Z10" s="12" t="s">
        <v>71</v>
      </c>
      <c r="AA10" s="12" t="s">
        <v>72</v>
      </c>
      <c r="AB10" s="12" t="s">
        <v>73</v>
      </c>
      <c r="AC10" s="12" t="s">
        <v>74</v>
      </c>
      <c r="AD10" s="12" t="s">
        <v>75</v>
      </c>
      <c r="AE10" s="12" t="s">
        <v>76</v>
      </c>
      <c r="AF10" s="12" t="s">
        <v>77</v>
      </c>
      <c r="AG10" s="12" t="s">
        <v>78</v>
      </c>
      <c r="AH10" s="12" t="s">
        <v>79</v>
      </c>
      <c r="AI10" s="12" t="s">
        <v>80</v>
      </c>
    </row>
    <row r="11" spans="1:35" ht="49.5" x14ac:dyDescent="0.25">
      <c r="A11" s="18" t="s">
        <v>87</v>
      </c>
      <c r="B11" s="19" t="s">
        <v>81</v>
      </c>
      <c r="C11" s="19" t="s">
        <v>82</v>
      </c>
      <c r="D11" s="19" t="s">
        <v>58</v>
      </c>
      <c r="E11" s="19" t="s">
        <v>99</v>
      </c>
      <c r="F11" s="19" t="s">
        <v>25</v>
      </c>
      <c r="G11" s="19" t="s">
        <v>26</v>
      </c>
      <c r="H11" s="19" t="s">
        <v>27</v>
      </c>
      <c r="I11" s="19" t="s">
        <v>96</v>
      </c>
      <c r="J11" s="19" t="s">
        <v>28</v>
      </c>
      <c r="K11" s="19" t="s">
        <v>98</v>
      </c>
      <c r="L11" s="19" t="s">
        <v>30</v>
      </c>
      <c r="M11" s="19" t="s">
        <v>34</v>
      </c>
      <c r="N11" s="19" t="s">
        <v>29</v>
      </c>
      <c r="O11" s="19" t="s">
        <v>100</v>
      </c>
      <c r="P11" s="19" t="s">
        <v>95</v>
      </c>
      <c r="Q11" s="19" t="s">
        <v>97</v>
      </c>
      <c r="R11" s="19">
        <v>1028</v>
      </c>
      <c r="S11" s="19" t="s">
        <v>101</v>
      </c>
      <c r="T11" s="19" t="s">
        <v>102</v>
      </c>
      <c r="U11" s="19" t="s">
        <v>103</v>
      </c>
      <c r="V11" s="20">
        <v>0</v>
      </c>
      <c r="W11" s="20">
        <v>4500</v>
      </c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4">
        <v>4500</v>
      </c>
    </row>
    <row r="12" spans="1:35" ht="66" x14ac:dyDescent="0.25">
      <c r="A12" s="18" t="s">
        <v>88</v>
      </c>
      <c r="B12" s="19" t="s">
        <v>83</v>
      </c>
      <c r="C12" s="19" t="s">
        <v>84</v>
      </c>
      <c r="D12" s="19" t="s">
        <v>59</v>
      </c>
      <c r="E12" s="19" t="s">
        <v>60</v>
      </c>
      <c r="F12" s="19" t="s">
        <v>25</v>
      </c>
      <c r="G12" s="19" t="s">
        <v>32</v>
      </c>
      <c r="H12" s="19" t="s">
        <v>27</v>
      </c>
      <c r="I12" s="19" t="s">
        <v>61</v>
      </c>
      <c r="J12" s="19" t="s">
        <v>28</v>
      </c>
      <c r="K12" s="19" t="s">
        <v>98</v>
      </c>
      <c r="L12" s="19" t="s">
        <v>30</v>
      </c>
      <c r="M12" s="19" t="s">
        <v>34</v>
      </c>
      <c r="N12" s="19" t="s">
        <v>29</v>
      </c>
      <c r="O12" s="19" t="s">
        <v>100</v>
      </c>
      <c r="P12" s="19" t="s">
        <v>104</v>
      </c>
      <c r="Q12" s="19" t="s">
        <v>105</v>
      </c>
      <c r="R12" s="19" t="s">
        <v>62</v>
      </c>
      <c r="S12" s="19" t="s">
        <v>101</v>
      </c>
      <c r="T12" s="19" t="s">
        <v>102</v>
      </c>
      <c r="U12" s="19" t="s">
        <v>103</v>
      </c>
      <c r="V12" s="20">
        <v>0</v>
      </c>
      <c r="W12" s="20">
        <v>230</v>
      </c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4">
        <v>230</v>
      </c>
    </row>
    <row r="13" spans="1:35" ht="33" x14ac:dyDescent="0.25">
      <c r="A13" s="15" t="s">
        <v>89</v>
      </c>
      <c r="B13" s="16" t="s">
        <v>5</v>
      </c>
      <c r="C13" s="16" t="s">
        <v>85</v>
      </c>
      <c r="D13" s="16" t="s">
        <v>31</v>
      </c>
      <c r="E13" s="16" t="s">
        <v>44</v>
      </c>
      <c r="F13" s="16" t="s">
        <v>25</v>
      </c>
      <c r="G13" s="16" t="s">
        <v>32</v>
      </c>
      <c r="H13" s="16" t="s">
        <v>27</v>
      </c>
      <c r="I13" s="16" t="s">
        <v>43</v>
      </c>
      <c r="J13" s="16" t="s">
        <v>28</v>
      </c>
      <c r="K13" s="16" t="s">
        <v>109</v>
      </c>
      <c r="L13" s="16" t="s">
        <v>30</v>
      </c>
      <c r="M13" s="16" t="s">
        <v>34</v>
      </c>
      <c r="N13" s="16" t="s">
        <v>29</v>
      </c>
      <c r="O13" s="16" t="s">
        <v>100</v>
      </c>
      <c r="P13" s="16" t="s">
        <v>45</v>
      </c>
      <c r="Q13" s="16" t="s">
        <v>46</v>
      </c>
      <c r="R13" s="16" t="s">
        <v>37</v>
      </c>
      <c r="S13" s="16" t="s">
        <v>101</v>
      </c>
      <c r="T13" s="16" t="s">
        <v>102</v>
      </c>
      <c r="U13" s="16" t="s">
        <v>103</v>
      </c>
      <c r="V13" s="17">
        <v>150</v>
      </c>
      <c r="W13" s="17">
        <v>173</v>
      </c>
      <c r="X13" s="17"/>
      <c r="Y13" s="17"/>
      <c r="Z13" s="25">
        <v>2.75</v>
      </c>
      <c r="AA13" s="17"/>
      <c r="AB13" s="17"/>
      <c r="AC13" s="25">
        <v>2.75</v>
      </c>
      <c r="AD13" s="17"/>
      <c r="AE13" s="17"/>
      <c r="AF13" s="25">
        <v>2.75</v>
      </c>
      <c r="AG13" s="17"/>
      <c r="AH13" s="17"/>
      <c r="AI13" s="25">
        <v>2.75</v>
      </c>
    </row>
    <row r="14" spans="1:35" s="23" customFormat="1" ht="66" x14ac:dyDescent="0.25">
      <c r="A14" s="6" t="s">
        <v>90</v>
      </c>
      <c r="B14" s="9" t="s">
        <v>40</v>
      </c>
      <c r="C14" s="13" t="s">
        <v>86</v>
      </c>
      <c r="D14" s="13" t="s">
        <v>55</v>
      </c>
      <c r="E14" s="13" t="s">
        <v>113</v>
      </c>
      <c r="F14" s="13" t="s">
        <v>25</v>
      </c>
      <c r="G14" s="13" t="s">
        <v>32</v>
      </c>
      <c r="H14" s="13" t="s">
        <v>27</v>
      </c>
      <c r="I14" s="13" t="s">
        <v>110</v>
      </c>
      <c r="J14" s="13" t="s">
        <v>28</v>
      </c>
      <c r="K14" s="13" t="s">
        <v>109</v>
      </c>
      <c r="L14" s="13" t="s">
        <v>30</v>
      </c>
      <c r="M14" s="13" t="s">
        <v>34</v>
      </c>
      <c r="N14" s="13" t="s">
        <v>29</v>
      </c>
      <c r="O14" s="13" t="s">
        <v>100</v>
      </c>
      <c r="P14" s="13" t="s">
        <v>111</v>
      </c>
      <c r="Q14" s="13" t="s">
        <v>112</v>
      </c>
      <c r="R14" s="9" t="s">
        <v>35</v>
      </c>
      <c r="S14" s="9" t="s">
        <v>101</v>
      </c>
      <c r="T14" s="9" t="s">
        <v>102</v>
      </c>
      <c r="U14" s="9" t="s">
        <v>103</v>
      </c>
      <c r="V14" s="10">
        <v>0</v>
      </c>
      <c r="W14" s="10">
        <f>SUM(Z14:AI14)</f>
        <v>173</v>
      </c>
      <c r="X14" s="11"/>
      <c r="Y14" s="11"/>
      <c r="Z14" s="26">
        <v>75</v>
      </c>
      <c r="AA14" s="27"/>
      <c r="AB14" s="27"/>
      <c r="AC14" s="26">
        <v>59</v>
      </c>
      <c r="AD14" s="27"/>
      <c r="AE14" s="27"/>
      <c r="AF14" s="26">
        <v>39</v>
      </c>
      <c r="AG14" s="27"/>
      <c r="AH14" s="27"/>
      <c r="AI14" s="26">
        <v>0</v>
      </c>
    </row>
    <row r="15" spans="1:35" s="23" customFormat="1" ht="33" x14ac:dyDescent="0.25">
      <c r="A15" s="15" t="s">
        <v>91</v>
      </c>
      <c r="B15" s="16" t="s">
        <v>38</v>
      </c>
      <c r="C15" s="16" t="s">
        <v>114</v>
      </c>
      <c r="D15" s="16" t="s">
        <v>48</v>
      </c>
      <c r="E15" s="16" t="s">
        <v>118</v>
      </c>
      <c r="F15" s="16" t="s">
        <v>25</v>
      </c>
      <c r="G15" s="16" t="s">
        <v>26</v>
      </c>
      <c r="H15" s="16" t="s">
        <v>117</v>
      </c>
      <c r="I15" s="16" t="s">
        <v>47</v>
      </c>
      <c r="J15" s="16" t="s">
        <v>28</v>
      </c>
      <c r="K15" s="16" t="s">
        <v>33</v>
      </c>
      <c r="L15" s="16" t="s">
        <v>30</v>
      </c>
      <c r="M15" s="16" t="s">
        <v>34</v>
      </c>
      <c r="N15" s="16" t="s">
        <v>116</v>
      </c>
      <c r="O15" s="16" t="s">
        <v>100</v>
      </c>
      <c r="P15" s="16" t="s">
        <v>48</v>
      </c>
      <c r="Q15" s="16" t="s">
        <v>49</v>
      </c>
      <c r="R15" s="16" t="s">
        <v>36</v>
      </c>
      <c r="S15" s="16" t="s">
        <v>101</v>
      </c>
      <c r="T15" s="16" t="s">
        <v>102</v>
      </c>
      <c r="U15" s="16" t="s">
        <v>103</v>
      </c>
      <c r="V15" s="17">
        <v>0</v>
      </c>
      <c r="W15" s="17">
        <v>3161</v>
      </c>
      <c r="X15" s="17">
        <v>260</v>
      </c>
      <c r="Y15" s="17">
        <v>266</v>
      </c>
      <c r="Z15" s="25">
        <v>300</v>
      </c>
      <c r="AA15" s="17">
        <v>180</v>
      </c>
      <c r="AB15" s="17">
        <v>200</v>
      </c>
      <c r="AC15" s="25">
        <v>350</v>
      </c>
      <c r="AD15" s="17">
        <v>300</v>
      </c>
      <c r="AE15" s="17">
        <v>190</v>
      </c>
      <c r="AF15" s="25">
        <v>200</v>
      </c>
      <c r="AG15" s="17">
        <v>375</v>
      </c>
      <c r="AH15" s="17">
        <v>320</v>
      </c>
      <c r="AI15" s="25">
        <v>220</v>
      </c>
    </row>
    <row r="16" spans="1:35" ht="33" x14ac:dyDescent="0.25">
      <c r="A16" s="6" t="s">
        <v>93</v>
      </c>
      <c r="B16" s="9" t="s">
        <v>41</v>
      </c>
      <c r="C16" s="13" t="s">
        <v>106</v>
      </c>
      <c r="D16" s="13" t="s">
        <v>115</v>
      </c>
      <c r="E16" s="13" t="s">
        <v>119</v>
      </c>
      <c r="F16" s="13" t="s">
        <v>25</v>
      </c>
      <c r="G16" s="13" t="s">
        <v>26</v>
      </c>
      <c r="H16" s="13" t="s">
        <v>117</v>
      </c>
      <c r="I16" s="13" t="s">
        <v>50</v>
      </c>
      <c r="J16" s="13" t="s">
        <v>28</v>
      </c>
      <c r="K16" s="13" t="s">
        <v>33</v>
      </c>
      <c r="L16" s="13" t="s">
        <v>30</v>
      </c>
      <c r="M16" s="13" t="s">
        <v>34</v>
      </c>
      <c r="N16" s="13" t="s">
        <v>116</v>
      </c>
      <c r="O16" s="13" t="s">
        <v>100</v>
      </c>
      <c r="P16" s="13" t="s">
        <v>51</v>
      </c>
      <c r="Q16" s="13" t="s">
        <v>52</v>
      </c>
      <c r="R16" s="9" t="s">
        <v>120</v>
      </c>
      <c r="S16" s="9" t="s">
        <v>101</v>
      </c>
      <c r="T16" s="9" t="s">
        <v>102</v>
      </c>
      <c r="U16" s="9" t="s">
        <v>103</v>
      </c>
      <c r="V16" s="10">
        <v>0</v>
      </c>
      <c r="W16" s="10">
        <v>1128</v>
      </c>
      <c r="X16" s="26">
        <v>90</v>
      </c>
      <c r="Y16" s="26">
        <v>110</v>
      </c>
      <c r="Z16" s="26">
        <v>135</v>
      </c>
      <c r="AA16" s="26">
        <v>85</v>
      </c>
      <c r="AB16" s="26">
        <v>200</v>
      </c>
      <c r="AC16" s="26">
        <v>70</v>
      </c>
      <c r="AD16" s="26">
        <v>250</v>
      </c>
      <c r="AE16" s="26">
        <v>50</v>
      </c>
      <c r="AF16" s="26">
        <v>50</v>
      </c>
      <c r="AG16" s="26">
        <v>50</v>
      </c>
      <c r="AH16" s="26">
        <v>30</v>
      </c>
      <c r="AI16" s="26">
        <v>8</v>
      </c>
    </row>
    <row r="17" spans="1:35" ht="33" x14ac:dyDescent="0.25">
      <c r="A17" s="15" t="s">
        <v>92</v>
      </c>
      <c r="B17" s="16" t="s">
        <v>39</v>
      </c>
      <c r="C17" s="16" t="s">
        <v>107</v>
      </c>
      <c r="D17" s="16" t="s">
        <v>56</v>
      </c>
      <c r="E17" s="16" t="s">
        <v>126</v>
      </c>
      <c r="F17" s="16" t="s">
        <v>124</v>
      </c>
      <c r="G17" s="16" t="s">
        <v>32</v>
      </c>
      <c r="H17" s="16" t="s">
        <v>125</v>
      </c>
      <c r="I17" s="16" t="s">
        <v>121</v>
      </c>
      <c r="J17" s="16" t="s">
        <v>123</v>
      </c>
      <c r="K17" s="16" t="s">
        <v>33</v>
      </c>
      <c r="L17" s="16" t="s">
        <v>30</v>
      </c>
      <c r="M17" s="16" t="s">
        <v>34</v>
      </c>
      <c r="N17" s="16" t="s">
        <v>29</v>
      </c>
      <c r="O17" s="16" t="s">
        <v>100</v>
      </c>
      <c r="P17" s="16" t="s">
        <v>57</v>
      </c>
      <c r="Q17" s="16" t="s">
        <v>122</v>
      </c>
      <c r="R17" s="16" t="s">
        <v>127</v>
      </c>
      <c r="S17" s="16" t="s">
        <v>101</v>
      </c>
      <c r="T17" s="16" t="s">
        <v>102</v>
      </c>
      <c r="U17" s="16" t="s">
        <v>103</v>
      </c>
      <c r="V17" s="17">
        <v>5</v>
      </c>
      <c r="W17" s="17">
        <v>5</v>
      </c>
      <c r="X17" s="17">
        <v>5</v>
      </c>
      <c r="Y17" s="17">
        <v>5</v>
      </c>
      <c r="Z17" s="17">
        <v>5</v>
      </c>
      <c r="AA17" s="17">
        <v>5</v>
      </c>
      <c r="AB17" s="17">
        <v>5</v>
      </c>
      <c r="AC17" s="17">
        <v>5</v>
      </c>
      <c r="AD17" s="17">
        <v>5</v>
      </c>
      <c r="AE17" s="17">
        <v>5</v>
      </c>
      <c r="AF17" s="17">
        <v>5</v>
      </c>
      <c r="AG17" s="17">
        <v>5</v>
      </c>
      <c r="AH17" s="17">
        <v>5</v>
      </c>
      <c r="AI17" s="17">
        <v>5</v>
      </c>
    </row>
    <row r="18" spans="1:35" ht="49.5" x14ac:dyDescent="0.25">
      <c r="A18" s="6" t="s">
        <v>94</v>
      </c>
      <c r="B18" s="9" t="s">
        <v>42</v>
      </c>
      <c r="C18" s="13" t="s">
        <v>108</v>
      </c>
      <c r="D18" s="13" t="s">
        <v>128</v>
      </c>
      <c r="E18" s="13" t="s">
        <v>130</v>
      </c>
      <c r="F18" s="13" t="s">
        <v>25</v>
      </c>
      <c r="G18" s="13" t="s">
        <v>32</v>
      </c>
      <c r="H18" s="13" t="s">
        <v>117</v>
      </c>
      <c r="I18" s="13" t="s">
        <v>53</v>
      </c>
      <c r="J18" s="13" t="s">
        <v>28</v>
      </c>
      <c r="K18" s="13" t="s">
        <v>33</v>
      </c>
      <c r="L18" s="13" t="s">
        <v>30</v>
      </c>
      <c r="M18" s="13" t="s">
        <v>34</v>
      </c>
      <c r="N18" s="13" t="s">
        <v>116</v>
      </c>
      <c r="O18" s="13" t="s">
        <v>100</v>
      </c>
      <c r="P18" s="13" t="s">
        <v>129</v>
      </c>
      <c r="Q18" s="13" t="s">
        <v>54</v>
      </c>
      <c r="R18" s="9"/>
      <c r="S18" s="9" t="s">
        <v>101</v>
      </c>
      <c r="T18" s="9" t="s">
        <v>102</v>
      </c>
      <c r="U18" s="9" t="s">
        <v>103</v>
      </c>
      <c r="V18" s="10">
        <v>0</v>
      </c>
      <c r="W18" s="10">
        <f>SUM(X18:AI18)</f>
        <v>5656</v>
      </c>
      <c r="X18" s="10">
        <v>471</v>
      </c>
      <c r="Y18" s="10">
        <v>469</v>
      </c>
      <c r="Z18" s="10">
        <v>471</v>
      </c>
      <c r="AA18" s="10">
        <v>468</v>
      </c>
      <c r="AB18" s="10">
        <v>471</v>
      </c>
      <c r="AC18" s="10">
        <v>470</v>
      </c>
      <c r="AD18" s="10">
        <v>465</v>
      </c>
      <c r="AE18" s="10">
        <v>474</v>
      </c>
      <c r="AF18" s="10">
        <v>470</v>
      </c>
      <c r="AG18" s="10">
        <v>469</v>
      </c>
      <c r="AH18" s="10">
        <v>476</v>
      </c>
      <c r="AI18" s="10">
        <v>482</v>
      </c>
    </row>
  </sheetData>
  <mergeCells count="8">
    <mergeCell ref="B6:C6"/>
    <mergeCell ref="B7:C7"/>
    <mergeCell ref="X9:AI9"/>
    <mergeCell ref="A9:B9"/>
    <mergeCell ref="C9:Q9"/>
    <mergeCell ref="R9:S9"/>
    <mergeCell ref="T9:U9"/>
    <mergeCell ref="V9:W9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B) Ficha técnica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ELITEDESK022</dc:creator>
  <cp:lastModifiedBy>Hp</cp:lastModifiedBy>
  <cp:lastPrinted>2020-09-22T18:15:44Z</cp:lastPrinted>
  <dcterms:created xsi:type="dcterms:W3CDTF">2020-09-01T16:15:24Z</dcterms:created>
  <dcterms:modified xsi:type="dcterms:W3CDTF">2021-02-18T20:03:20Z</dcterms:modified>
</cp:coreProperties>
</file>